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二次结构劳务工程" sheetId="2" r:id="rId1"/>
    <sheet name="安全文明措施费清单" sheetId="3" r:id="rId2"/>
  </sheets>
  <definedNames>
    <definedName name="_xlnm.Print_Area" localSheetId="0">二次结构劳务工程!$A$1:$O$26</definedName>
    <definedName name="_xlnm.Print_Titles" localSheetId="0">二次结构劳务工程!$1:$4</definedName>
  </definedNames>
  <calcPr calcId="144525"/>
</workbook>
</file>

<file path=xl/sharedStrings.xml><?xml version="1.0" encoding="utf-8"?>
<sst xmlns="http://schemas.openxmlformats.org/spreadsheetml/2006/main" count="142" uniqueCount="109">
  <si>
    <t>二次结构劳务单价明细表</t>
  </si>
  <si>
    <t>项目名称：沈阳富力院士廷总承包工程A地块项目</t>
  </si>
  <si>
    <t>序号</t>
  </si>
  <si>
    <t>分部分项工程名称</t>
  </si>
  <si>
    <t>项目描述</t>
  </si>
  <si>
    <t>计量规则</t>
  </si>
  <si>
    <t>单位</t>
  </si>
  <si>
    <t>工程量
（暂定）</t>
  </si>
  <si>
    <t>不含税  综合单价</t>
  </si>
  <si>
    <t>单价组价明细表</t>
  </si>
  <si>
    <t>合价</t>
  </si>
  <si>
    <t>备注</t>
  </si>
  <si>
    <t>人工费</t>
  </si>
  <si>
    <t>辅材费</t>
  </si>
  <si>
    <t>机械费</t>
  </si>
  <si>
    <t>管理费</t>
  </si>
  <si>
    <t xml:space="preserve">利润 </t>
  </si>
  <si>
    <t>高层砌筑(4.5m以下）</t>
  </si>
  <si>
    <t>砂浆制作、运输、砖运输、浇砖、砌砖；制定专人从事砖和砂浆试块的制作养护并积极配合送检；预留洞封堵、二次结构施工时预留的安装洞口及管槽、线槽的剔凿及修补；砌筑脚手架(墙体高度超过6m甲方提供钢管、扣件和脚手板，甲供材料100%回收，乙方自行搭设；如乙方采用门式脚手架，由乙方自行提供)、上料平台、搅拌机防护棚的搭拆及各种材料的搬运并按指定场地堆码及规范规定的工作内容；埋件及拉结筋制作安装并配合甲方进行拉拔试验；临时施工洞口及脚手架眼的补砌；不同墙材之间的处理，材料运输，工完场清。所有墙顶的斜砌须墙体砌筑完成14日后砌筑，乙方不得以二次砌筑为借口提出任何费用的增加，混凝土小型预制砌块（门窗洞口、配电箱洞口）的预制、安装，所有落地砂浆的回收、过筛、利用。砌筑综合单价包含了植筋、砌体拉结筋、附加筋及与其相关工作、钢筋调直、加工、植筋胶、检测等费用，不另计费。每日砌筑完成后，必须完成对此区域的清扫。零星砌筑按一般砌筑计费。砂浆搅拌机由乙方自行提供。影响乙方施工作业的防护，由乙方负责拆除，施工完毕后，新产生临边洞口需重新搭设，乙方负责主体劳务移交周转材料退场。外墙架体拆除之前完成外墙的砌筑、抹灰工作；外墙砌筑时保证砌筑人员安全绳；管道井随砌随抹，综合管线洞口的预留。</t>
  </si>
  <si>
    <t>按设计图纸以砌体净体积计算（不计算外立面抹灰体积），扣除门窗洞口、过人洞、空圈、嵌入墙内的钢筋混凝土柱、梁、圈梁、挑梁 、过梁及凹进墙内的壁龛、管槽、暖气槽、消火栓箱所占体积，不扣除梁头、板头、檩头、垫木、木楞头、沿缘木、木砖、门窗走头、砌块墙内加固钢筋、木筋、铁件、钢管及单个面积≤0.3 m2以内的孔洞所占体积。凸出墙面的腰线、挑檐、压顶、窗台线、虎头部分、门窗套的体积亦不增加。凸出墙面的砖垛并入墙体体积内计算。墙高超过4.5m以上部分工程量按照超高计算。</t>
  </si>
  <si>
    <t>m3</t>
  </si>
  <si>
    <t>压顶、圈梁、过梁、构造柱、返坎、设备基础等零星构件</t>
  </si>
  <si>
    <t>1.综合各混凝土类别及强度等级；
2.包含除承包人供应材料外的，所有零星构件的钢筋模板制作、模板搭拆、钢筋绑扎、砼浇筑以及砌体拉结筋施工、植筋、工完场清等全部工作内容。
3、综合单价包含除承包人供应材料外的，压顶、圈梁、过梁、构造柱反坎、建筑图纸中设备基础等零星构件包含模板搭拆、钢筋绑扎、砼浇筑以及砌体拉结筋施工、工完场清等全部费用。</t>
  </si>
  <si>
    <t>按压顶、圈梁、过梁、构造柱等零星构件砼方量计算。</t>
  </si>
  <si>
    <t>室内抹灰</t>
  </si>
  <si>
    <t>内墙抹灰(墙高4.5m以下）</t>
  </si>
  <si>
    <t>本工程施工图中所有内外墙面做灰饼，所有内外墙面的饰面工作：抹灰工程开始时，优先抹烟风道、阳台、厨房、卫生间（过水房间的八字角），墙面防水施工后二次抹灰。结构面甩浆、墙面螺杆切割、螺栓洞用防水砂浆填塞封堵、基层处理、主体结构1.5cm（含1.5cm）以内错台修补，楼梯间、管道井墙面抹灰；管道井内抹灰随砌随抹，砌体、剪力墙\柱面的抹灰；剪力墙\柱面对拉螺杆用防水砂浆封堵(按照乙方指定的封堵方案封堵)，批水泥腻子；电箱、消防安装产生的洞口背面补砌砖、钉钢丝网或玻纤网、抹灰及二次收口抹灰；楼梯或需要做滴水檐的地方做滴水檐处理，剪力墙\柱与砌体墙抹灰交接处的防裂处理（按乙方项目部施工方案施工）；装饰1米线二次复核，含内墙的周边护角处理，消防、天然气管道、烟道（烟道与结构的缝隙的封堵、挂网、抹灰）、通风等所有其他分包单位的预留洞口填补施工；抹灰、砂浆踢脚线、块料踢脚线等踢脚线抹灰、勾缝；包含各类墙面、地砖的铺贴，综合各种铺贴方式；安装管线槽、配电箱洞口的挂网、填塞、修补，厨房卫生间排烟气道塞缝；厨房、卫生间抹灰完拉毛处理；门窗、开关盒、配电箱收口；零星抹灰（如门窗洞侧边、女儿墙、挑檐、压顶等部位，门窗洞口二次收口、后收口、门窗附框与结构间隙砂浆填充），楼梯扶手、栏杆、门窗、开关盒、配电箱收口，落地灰清理、回收利用等各工序收尾施工并注意对其他分包单位成品半成品的保护（抹灰厚度超过3cm时需按规范挂钢丝网或玻纤网）。甲方一次结构使用组合模板（钢模板、铝模板、木模板）施工的，如不需抹灰（以甲方的指令为准）在砌体与墙交接处采用填胶塞缝处理，加气块顶部采用发泡封堵（发泡由乙方提供）、水电管开槽部位等受拉部位挂钢丝网或玻纤网由乙方一并处理，并含在抹灰综合单价中，不另行计费。含甲方所提供材料以外施工所需的其他所有材料，钢丝网或玻纤网由乙方自行采购。含自用脚手架的卸车、运输、搭拆。甲方只提供脚手管和扣件（墙体高度超过6m提供），乙方自行搭设；如乙方采用门式脚手架，由乙方自行考虑。每日抹灰完成后，必须保证所有落地灰的回收、过筛、利用，并每日清扫干净。乙方需考虑两种情况（1、砂浆自行搅拌；2、甲供成品砂浆），价格不作调整。</t>
  </si>
  <si>
    <t>按设计图示尺寸以面积计算。扣除墙裙、门窗洞口及单个＞0.3m2的孔洞面积，门窗洞口和孔洞的侧壁及顶面不增加面积。附墙柱、梁、垛、烟囱侧壁并入相应的墙面面积内。内墙抹灰面积按主墙间的净长乘以高度计算。内墙裙抹灰面积按内墙净长乘以高度计算。墙高超过4.5m以上部分工程量按照超高计算。水泥砂浆踢脚按延长米乘以高度按面积计算。</t>
  </si>
  <si>
    <t>m2</t>
  </si>
  <si>
    <t>高层</t>
  </si>
  <si>
    <t>别墅</t>
  </si>
  <si>
    <t>内墙抹灰(墙高4.5m以上）</t>
  </si>
  <si>
    <t>外墙抹灰(4.5m以下)</t>
  </si>
  <si>
    <t>1.外墙柱抹灰，综合各类墙面，综合底层及面层各类砂浆厚度及配比；
2.基层清理（包括清除杂物、剔凿修正、补缺、凿毛、喷（刷）界面剂或建筑胶等）、粉面湿润；砂浆制作、运输；钉挂钢丝网片，玻纤网格布；甩浆、抹灰、找平、罩面压光、拉毛（拉毛材料乙方负责采购）；分割（装饰）条制作或安装；所需脚手架搭、拆（门式脚手架自备）；周转料具清理、装卸、堆放；安装二次配线开槽后的封堵；落地灰清理、回收利用、成品保护、工完场清等。包含零星抹灰（如门窗洞侧边、女儿墙、挑檐、压顶等部位，门窗洞口二次收口、后收口不单独记取费用）。脚手架眼的补砌；材料运输，工完场清。</t>
  </si>
  <si>
    <t>按设计图示尺寸以面积计算。扣除墙裙、门窗洞口及单个＞0.3m2的孔洞面积，门窗洞口和孔洞的侧壁及顶面不增加面积。附墙柱、梁、垛、烟囱侧壁并入相应的墙面面积内。内墙抹灰面积按主墙间的净长乘以高度计算。内墙裙抹灰面积按内墙净长乘以高度计算。</t>
  </si>
  <si>
    <t>楼梯水泥砂浆抹灰</t>
  </si>
  <si>
    <t>1.楼梯间踏步、楼梯侧面及底部滴水檐抹灰，综合底层及面层各类砂浆厚度及配比；
2.基层清理（包括清除杂物、剔凿修正、补缺、凿毛、喷（刷）界面剂或建筑胶等）、粉面湿润；砂浆制作、运输；钉挂钢丝网片；甩浆、抹灰、找平、、随打随抹、防尘处理、加浆收光、罩面压光、拉毛；分割（装饰）条制作或安装；所需脚手架搭、拆；周转料具清理、装卸、堆放；安装二次配线开槽后的封堵；落地灰清理、回收利用、成品保护、工完场清等。包含零星抹灰（如门窗洞侧边、女儿墙、挑檐、压顶、楼梯、台阶等部位，门窗洞口二次收口不单独记取）。不含罩面及外脚手架搭拆，含脚手架调整的费用。</t>
  </si>
  <si>
    <t>按现场实际抹灰展开面积计算</t>
  </si>
  <si>
    <t>防水保护层                     （地库顶板、屋面）</t>
  </si>
  <si>
    <t>清理基层（包括清除杂物、凿毛等）；材料的垂直和水平人力运输；商品砼泵送，泵管的搭拆及清洗，水泥砂浆自搅、收面、表面平整、养护，成品保护、防水倒角施工等工作。</t>
  </si>
  <si>
    <t>按设计图示尺寸以面积计算。扣除凸出地面构筑物、设备基础、室内管道、地沟等所占面积，不扣除间壁墙及≤0.3m2柱、垛、附墙烟囱及孔洞所占面积。门洞、空圈、暖气包槽、壁龛的开口部分不增加面积</t>
  </si>
  <si>
    <t>楼地面/屋面找平层</t>
  </si>
  <si>
    <t>清理基层（包括清除杂物、凿毛等）；材料的垂直和水平人力运输；商品砼泵送，泵管的搭拆及清洗，水泥砂浆自搅、收面、表面平整、养护，成品保护等工作。</t>
  </si>
  <si>
    <t>楼地面/屋面找平压光</t>
  </si>
  <si>
    <t>楼地面/屋面轻集料混凝土</t>
  </si>
  <si>
    <t>1.混凝土浇筑、养护
2.随打随抹平</t>
  </si>
  <si>
    <t>按实际施工面积乘以最小厚度计算</t>
  </si>
  <si>
    <t>成品钢筋网片铺设</t>
  </si>
  <si>
    <t>1.综合考虑各型号钢筋
2.综合考虑各施工部位</t>
  </si>
  <si>
    <t>按设计图示尺寸以面积计算。</t>
  </si>
  <si>
    <t>块料踢脚线</t>
  </si>
  <si>
    <t>1.综合各类块料规格尺寸
2.综合粘接层类型及厚度
3.基层清理、扫浆</t>
  </si>
  <si>
    <t>按设计图示尺寸以米计算</t>
  </si>
  <si>
    <t>m</t>
  </si>
  <si>
    <t>干铺挤塑板</t>
  </si>
  <si>
    <t>1.综合各种厚度屋面、地面保温板干铺
2.屋面与外墙交接处，屋面开口部位四周500宽范围内，采用与挤塑聚苯板相同厚度的岩棉板做防火隔离带；
3.含保温板的装车、卸车以及清理等全部工作内容</t>
  </si>
  <si>
    <t>按设计图示尺寸以平方米计算</t>
  </si>
  <si>
    <t>地面、屋面钢筋绑扎</t>
  </si>
  <si>
    <t>1.钢筋翻样；进场钢筋的卸车、清点、场内运输、除锈、成型、绑扎、焊接；钢筋垫块制作、安装、板筋支架制作、安装，钢筋工绑扎所需操作架的搭设、拆除、配合等。施工过程中钢筋分项所有焊接工序由投标单位施工。甩筋接茬处钢筋处理；试件制作及配合送检；钢筋绑扎完毕后，验收前，作业面材料及垃圾清理；场内钢筋棚制作、安装、转移，及操作平台制作安装</t>
  </si>
  <si>
    <t>钢筋计算范围仅为甲方所划分施工区域内钢筋，即计算图纸所标注钢筋，不计算所有措施钢筋及支撑架体</t>
  </si>
  <si>
    <t>t</t>
  </si>
  <si>
    <t>零星普工</t>
  </si>
  <si>
    <t>1.承包范围以外的、甲方同意采用计时工形式开展的工作内容；
2.综合各类普通用工</t>
  </si>
  <si>
    <t>每工日按10小时计；按照现场确认的实际发生工日数计算工程量；以甲方相关负责人签字确认为准。</t>
  </si>
  <si>
    <t>工日</t>
  </si>
  <si>
    <t>零星技工</t>
  </si>
  <si>
    <t>1.承包范围以外的、甲方同意采用计时工形式开展的工作内容；
2.综合各类技工</t>
  </si>
  <si>
    <t>安全投入费用</t>
  </si>
  <si>
    <t>占比结算额的2%，不计入总价</t>
  </si>
  <si>
    <t>按承包范围内建筑面积计量</t>
  </si>
  <si>
    <t>小计（不含税）</t>
  </si>
  <si>
    <t>税金（税率__%）</t>
  </si>
  <si>
    <t>合计（含税）</t>
  </si>
  <si>
    <t>以上暂估工程量仅供参考，不作为结算依据，请各投标人依照施工图纸核算报价。结算时不得以工程量增加或减少为由调整综合单价。</t>
  </si>
  <si>
    <t>分包安全生产费用明细表</t>
  </si>
  <si>
    <t>项目</t>
  </si>
  <si>
    <t>内容</t>
  </si>
  <si>
    <t>工程量</t>
  </si>
  <si>
    <t>单价</t>
  </si>
  <si>
    <t>脚手架安全防护设施设备支出</t>
  </si>
  <si>
    <t>水平防护架、垂直防护架、外架封闭等所需的安全网、挡脚板、油漆等设施人工费，以外立面脚手架垂直投影面积计算</t>
  </si>
  <si>
    <t>洞口、临边安全防护设施设备支出</t>
  </si>
  <si>
    <t>“四口”安全防护设施人工费；“五临边”安全防护设施人工费；施工安全防护通道搭设所需人工费</t>
  </si>
  <si>
    <t>建筑平米</t>
  </si>
  <si>
    <t>临时用电安全防护设施设备支出</t>
  </si>
  <si>
    <t>外电线路隔离防护的人工费；三级配电箱、设备电箱购置费及其防护隔离设施、电缆保护、应急照明设备、变压器、低压照明、电缆防护卸荷设施等发生的人工费</t>
  </si>
  <si>
    <t>机械设备安全防护设施设备支出</t>
  </si>
  <si>
    <t>起重机械和施工机具安全防护设施的人工费</t>
  </si>
  <si>
    <t>高处作业、交叉作业防护设施设备</t>
  </si>
  <si>
    <t>高处作业、交叉作业安全防护设施人工费及料斗、气瓶防护笼、接火盆、火花斗等设施所需制作费用</t>
  </si>
  <si>
    <t>防火设施设备支出</t>
  </si>
  <si>
    <t>包括灭火器材以及其他设施如消防砂、锹等设施设备安装、检测、维护等发生的人工费</t>
  </si>
  <si>
    <t>防雷接地设施设备支出</t>
  </si>
  <si>
    <t>包括防雷接地所需的镀锌扁钢、镀锌接地极、接闪器、角钢、镀锌圆钢等材料费、人工费</t>
  </si>
  <si>
    <t>防尘设施设备支出</t>
  </si>
  <si>
    <t>包括施工现场操作场地和道路硬化、现场绿化、防尘洒水、土石方和建筑垃圾外运车辆冲洗、易飞扬建筑材料密封存放或覆盖措施等发生人工费</t>
  </si>
  <si>
    <t>临时安全防护设施设备支出</t>
  </si>
  <si>
    <t>包括动火作业、交叉作业、高处作业等施工所需的临时围挡、警示绳、警示牌、警示灯、油漆以及存在危险源场所、事故易发部位警示标志牌等设施所需人工费</t>
  </si>
  <si>
    <t>个人安全防护用具支出</t>
  </si>
  <si>
    <t>作业人员个人安全防护用具、用品（包括特种劳动防护用品和一般劳动防护用品）的购置费</t>
  </si>
  <si>
    <t>安全生产宣传支出</t>
  </si>
  <si>
    <t>包括安全教育宣传横幅、安全标语、安全标志、安全警示牌、安全操作违章图牌、安全挂图、相关安全知识书籍、安全技术操作规程牌、安全宣传栏、危险源辨识与分析图牌等安装及维护费用</t>
  </si>
  <si>
    <t>现场文明施工支出</t>
  </si>
  <si>
    <t>对施工现场进行的材料整理、垃圾清理的工作的人工费；现场污染源控制、生活垃圾清理外运的费用</t>
  </si>
  <si>
    <t>临时设施费用支出</t>
  </si>
  <si>
    <t>建筑物内临时便溺设施、吸烟厅、茶水厅等设施费用；现场围挡、隔离栏杆、场地排水排污等设施的费用</t>
  </si>
  <si>
    <t>其他</t>
  </si>
  <si>
    <t>其他与安全生产直接相关的支出</t>
  </si>
  <si>
    <t>合计</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</si>
</sst>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00_ "/>
    <numFmt numFmtId="178" formatCode="0.0000_ "/>
  </numFmts>
  <fonts count="35">
    <font>
      <sz val="11"/>
      <color theme="1"/>
      <name val="宋体"/>
      <charset val="134"/>
      <scheme val="minor"/>
    </font>
    <font>
      <b/>
      <sz val="16"/>
      <color theme="1"/>
      <name val="宋体"/>
      <charset val="134"/>
      <scheme val="minor"/>
    </font>
    <font>
      <sz val="10"/>
      <color theme="1"/>
      <name val="宋体"/>
      <charset val="134"/>
      <scheme val="minor"/>
    </font>
    <font>
      <b/>
      <sz val="10"/>
      <color theme="1"/>
      <name val="宋体"/>
      <charset val="134"/>
      <scheme val="minor"/>
    </font>
    <font>
      <sz val="11"/>
      <name val="宋体"/>
      <charset val="134"/>
      <scheme val="minor"/>
    </font>
    <font>
      <sz val="10"/>
      <name val="宋体"/>
      <charset val="134"/>
      <scheme val="minor"/>
    </font>
    <font>
      <sz val="9"/>
      <name val="宋体"/>
      <charset val="134"/>
      <scheme val="minor"/>
    </font>
    <font>
      <b/>
      <sz val="10"/>
      <name val="宋体"/>
      <charset val="134"/>
      <scheme val="minor"/>
    </font>
    <font>
      <b/>
      <sz val="14"/>
      <name val="宋体"/>
      <charset val="134"/>
      <scheme val="minor"/>
    </font>
    <font>
      <sz val="10"/>
      <name val="宋体"/>
      <charset val="134"/>
    </font>
    <font>
      <b/>
      <sz val="10"/>
      <name val="宋体"/>
      <charset val="134"/>
    </font>
    <font>
      <sz val="9"/>
      <name val="宋体"/>
      <charset val="134"/>
    </font>
    <font>
      <sz val="9"/>
      <color rgb="FF000000"/>
      <name val="宋体"/>
      <charset val="134"/>
    </font>
    <font>
      <b/>
      <sz val="9"/>
      <name val="宋体"/>
      <charset val="134"/>
    </font>
    <font>
      <b/>
      <sz val="11"/>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sz val="9"/>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5"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2" applyNumberFormat="0" applyFont="0" applyAlignment="0" applyProtection="0">
      <alignment vertical="center"/>
    </xf>
    <xf numFmtId="0" fontId="19" fillId="11"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4" fillId="0" borderId="11" applyNumberFormat="0" applyFill="0" applyAlignment="0" applyProtection="0">
      <alignment vertical="center"/>
    </xf>
    <xf numFmtId="0" fontId="19" fillId="10" borderId="0" applyNumberFormat="0" applyBorder="0" applyAlignment="0" applyProtection="0">
      <alignment vertical="center"/>
    </xf>
    <xf numFmtId="0" fontId="14" fillId="0" borderId="10" applyNumberFormat="0" applyFill="0" applyAlignment="0" applyProtection="0">
      <alignment vertical="center"/>
    </xf>
    <xf numFmtId="0" fontId="19" fillId="16" borderId="0" applyNumberFormat="0" applyBorder="0" applyAlignment="0" applyProtection="0">
      <alignment vertical="center"/>
    </xf>
    <xf numFmtId="0" fontId="29" fillId="3" borderId="14" applyNumberFormat="0" applyAlignment="0" applyProtection="0">
      <alignment vertical="center"/>
    </xf>
    <xf numFmtId="0" fontId="16" fillId="3" borderId="9" applyNumberFormat="0" applyAlignment="0" applyProtection="0">
      <alignment vertical="center"/>
    </xf>
    <xf numFmtId="0" fontId="28" fillId="15" borderId="13" applyNumberFormat="0" applyAlignment="0" applyProtection="0">
      <alignment vertical="center"/>
    </xf>
    <xf numFmtId="0" fontId="20" fillId="17" borderId="0" applyNumberFormat="0" applyBorder="0" applyAlignment="0" applyProtection="0">
      <alignment vertical="center"/>
    </xf>
    <xf numFmtId="0" fontId="19" fillId="19"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27" fillId="14"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19" fillId="27" borderId="0" applyNumberFormat="0" applyBorder="0" applyAlignment="0" applyProtection="0">
      <alignment vertical="center"/>
    </xf>
    <xf numFmtId="0" fontId="20" fillId="5" borderId="0" applyNumberFormat="0" applyBorder="0" applyAlignment="0" applyProtection="0">
      <alignment vertical="center"/>
    </xf>
    <xf numFmtId="0" fontId="20" fillId="20"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20" fillId="22" borderId="0" applyNumberFormat="0" applyBorder="0" applyAlignment="0" applyProtection="0">
      <alignment vertical="center"/>
    </xf>
    <xf numFmtId="0" fontId="20" fillId="18" borderId="0" applyNumberFormat="0" applyBorder="0" applyAlignment="0" applyProtection="0">
      <alignment vertical="center"/>
    </xf>
    <xf numFmtId="0" fontId="19" fillId="4"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33" fillId="0" borderId="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33" fillId="0" borderId="0">
      <alignment vertical="center"/>
    </xf>
    <xf numFmtId="0" fontId="34" fillId="0" borderId="0">
      <alignment vertical="center"/>
    </xf>
  </cellStyleXfs>
  <cellXfs count="74">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9" fillId="0" borderId="6" xfId="46" applyFont="1" applyFill="1" applyBorder="1" applyAlignment="1" applyProtection="1">
      <alignment horizontal="center" vertical="center" wrapText="1"/>
    </xf>
    <xf numFmtId="0" fontId="9" fillId="0" borderId="7" xfId="46"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176" fontId="9" fillId="0" borderId="5" xfId="46" applyNumberFormat="1" applyFont="1" applyFill="1" applyBorder="1" applyAlignment="1" applyProtection="1">
      <alignment horizontal="center" vertical="center" wrapText="1"/>
    </xf>
    <xf numFmtId="177" fontId="6" fillId="0" borderId="5"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0" fontId="11" fillId="0" borderId="2" xfId="5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11" fillId="0" borderId="1" xfId="50" applyFont="1" applyFill="1" applyBorder="1" applyAlignment="1">
      <alignment horizontal="left" vertical="center" wrapText="1"/>
    </xf>
    <xf numFmtId="176" fontId="11" fillId="0" borderId="8"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7"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0" fontId="6" fillId="0" borderId="1" xfId="0" applyFont="1" applyFill="1" applyBorder="1" applyAlignment="1">
      <alignment vertical="center"/>
    </xf>
    <xf numFmtId="176"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176" fontId="12" fillId="0" borderId="8"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0" fontId="4" fillId="0" borderId="8"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复件 5.1 工程量清单 L" xfId="46"/>
    <cellStyle name="强调文字颜色 6" xfId="47" builtinId="49"/>
    <cellStyle name="40% - 强调文字颜色 6" xfId="48" builtinId="51"/>
    <cellStyle name="60% - 强调文字颜色 6" xfId="49" builtinId="52"/>
    <cellStyle name="常规 11" xfId="50"/>
    <cellStyle name="常规 8_高层二次结构清单"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43"/>
  <sheetViews>
    <sheetView tabSelected="1" view="pageBreakPreview" zoomScale="85" zoomScaleNormal="80" zoomScaleSheetLayoutView="85" topLeftCell="A2" workbookViewId="0">
      <selection activeCell="B10" sqref="B10:C10"/>
    </sheetView>
  </sheetViews>
  <sheetFormatPr defaultColWidth="9" defaultRowHeight="25" customHeight="1"/>
  <cols>
    <col min="1" max="1" width="4.60185185185185" style="16" customWidth="1"/>
    <col min="2" max="2" width="15.287037037037" style="21" customWidth="1"/>
    <col min="3" max="3" width="8.87037037037037" style="21" customWidth="1"/>
    <col min="4" max="4" width="60.1111111111111" style="16" customWidth="1"/>
    <col min="5" max="5" width="22.462962962963" style="16" customWidth="1"/>
    <col min="6" max="6" width="7.90740740740741" style="22" customWidth="1"/>
    <col min="7" max="7" width="11.8888888888889" style="23" customWidth="1"/>
    <col min="8" max="8" width="9.62037037037037" style="24" customWidth="1"/>
    <col min="9" max="12" width="8" style="24" customWidth="1"/>
    <col min="13" max="13" width="6.74074074074074" style="24" customWidth="1"/>
    <col min="14" max="14" width="16.3333333333333" style="24" customWidth="1"/>
    <col min="15" max="15" width="12.8888888888889" style="16"/>
    <col min="16" max="17" width="11.3333333333333" style="16"/>
    <col min="18" max="16384" width="9" style="16"/>
  </cols>
  <sheetData>
    <row r="1" s="16" customFormat="1" customHeight="1" spans="1:15">
      <c r="A1" s="25" t="s">
        <v>0</v>
      </c>
      <c r="B1" s="25"/>
      <c r="C1" s="25"/>
      <c r="D1" s="25"/>
      <c r="E1" s="25"/>
      <c r="F1" s="25"/>
      <c r="G1" s="25"/>
      <c r="H1" s="25"/>
      <c r="I1" s="25"/>
      <c r="J1" s="25"/>
      <c r="K1" s="25"/>
      <c r="L1" s="25"/>
      <c r="M1" s="25"/>
      <c r="N1" s="25"/>
      <c r="O1" s="25"/>
    </row>
    <row r="2" s="17" customFormat="1" customHeight="1" spans="1:15">
      <c r="A2" s="26" t="s">
        <v>1</v>
      </c>
      <c r="B2" s="26"/>
      <c r="C2" s="26"/>
      <c r="D2" s="26"/>
      <c r="E2" s="26"/>
      <c r="F2" s="26"/>
      <c r="G2" s="26"/>
      <c r="H2" s="26"/>
      <c r="I2" s="26"/>
      <c r="J2" s="26"/>
      <c r="K2" s="26"/>
      <c r="L2" s="26"/>
      <c r="M2" s="26"/>
      <c r="N2" s="26"/>
      <c r="O2" s="26"/>
    </row>
    <row r="3" s="17" customFormat="1" ht="20" customHeight="1" spans="1:15">
      <c r="A3" s="27" t="s">
        <v>2</v>
      </c>
      <c r="B3" s="27" t="s">
        <v>3</v>
      </c>
      <c r="C3" s="27"/>
      <c r="D3" s="27" t="s">
        <v>4</v>
      </c>
      <c r="E3" s="27" t="s">
        <v>5</v>
      </c>
      <c r="F3" s="27" t="s">
        <v>6</v>
      </c>
      <c r="G3" s="28" t="s">
        <v>7</v>
      </c>
      <c r="H3" s="28" t="s">
        <v>8</v>
      </c>
      <c r="I3" s="60" t="s">
        <v>9</v>
      </c>
      <c r="J3" s="60"/>
      <c r="K3" s="60"/>
      <c r="L3" s="60"/>
      <c r="M3" s="60"/>
      <c r="N3" s="28" t="s">
        <v>10</v>
      </c>
      <c r="O3" s="62" t="s">
        <v>11</v>
      </c>
    </row>
    <row r="4" s="17" customFormat="1" ht="19" customHeight="1" spans="1:15">
      <c r="A4" s="27"/>
      <c r="B4" s="27"/>
      <c r="C4" s="27"/>
      <c r="D4" s="27"/>
      <c r="E4" s="27"/>
      <c r="F4" s="27"/>
      <c r="G4" s="28"/>
      <c r="H4" s="28"/>
      <c r="I4" s="63" t="s">
        <v>12</v>
      </c>
      <c r="J4" s="63" t="s">
        <v>13</v>
      </c>
      <c r="K4" s="63" t="s">
        <v>14</v>
      </c>
      <c r="L4" s="63" t="s">
        <v>15</v>
      </c>
      <c r="M4" s="63" t="s">
        <v>16</v>
      </c>
      <c r="N4" s="28"/>
      <c r="O4" s="62"/>
    </row>
    <row r="5" s="18" customFormat="1" ht="72" customHeight="1" spans="1:15">
      <c r="A5" s="29">
        <v>1</v>
      </c>
      <c r="B5" s="30" t="s">
        <v>17</v>
      </c>
      <c r="C5" s="31"/>
      <c r="D5" s="32" t="s">
        <v>18</v>
      </c>
      <c r="E5" s="32" t="s">
        <v>19</v>
      </c>
      <c r="F5" s="33" t="s">
        <v>20</v>
      </c>
      <c r="G5" s="34">
        <v>5000</v>
      </c>
      <c r="H5" s="35"/>
      <c r="I5" s="64"/>
      <c r="J5" s="64"/>
      <c r="K5" s="64"/>
      <c r="L5" s="64"/>
      <c r="M5" s="64"/>
      <c r="N5" s="65"/>
      <c r="O5" s="66"/>
    </row>
    <row r="6" s="18" customFormat="1" ht="40" customHeight="1" spans="1:15">
      <c r="A6" s="36">
        <v>2</v>
      </c>
      <c r="B6" s="37" t="s">
        <v>21</v>
      </c>
      <c r="C6" s="38"/>
      <c r="D6" s="39" t="s">
        <v>22</v>
      </c>
      <c r="E6" s="39" t="s">
        <v>23</v>
      </c>
      <c r="F6" s="40" t="s">
        <v>20</v>
      </c>
      <c r="G6" s="41">
        <v>700</v>
      </c>
      <c r="H6" s="42"/>
      <c r="I6" s="67"/>
      <c r="J6" s="67"/>
      <c r="K6" s="67"/>
      <c r="L6" s="67"/>
      <c r="M6" s="67"/>
      <c r="N6" s="68"/>
      <c r="O6" s="66"/>
    </row>
    <row r="7" s="18" customFormat="1" ht="40" customHeight="1" spans="1:15">
      <c r="A7" s="36">
        <v>3</v>
      </c>
      <c r="B7" s="43" t="s">
        <v>24</v>
      </c>
      <c r="C7" s="43" t="s">
        <v>25</v>
      </c>
      <c r="D7" s="44" t="s">
        <v>26</v>
      </c>
      <c r="E7" s="39" t="s">
        <v>27</v>
      </c>
      <c r="F7" s="40" t="s">
        <v>28</v>
      </c>
      <c r="G7" s="45">
        <v>140000</v>
      </c>
      <c r="H7" s="42"/>
      <c r="I7" s="67"/>
      <c r="J7" s="67"/>
      <c r="K7" s="67"/>
      <c r="L7" s="67"/>
      <c r="M7" s="67"/>
      <c r="N7" s="68"/>
      <c r="O7" s="69" t="s">
        <v>29</v>
      </c>
    </row>
    <row r="8" s="18" customFormat="1" ht="52" customHeight="1" spans="1:15">
      <c r="A8" s="36"/>
      <c r="B8" s="43"/>
      <c r="C8" s="43" t="s">
        <v>25</v>
      </c>
      <c r="D8" s="44"/>
      <c r="E8" s="39"/>
      <c r="F8" s="40" t="s">
        <v>28</v>
      </c>
      <c r="G8" s="45">
        <v>40000</v>
      </c>
      <c r="H8" s="42"/>
      <c r="I8" s="67"/>
      <c r="J8" s="67"/>
      <c r="K8" s="67"/>
      <c r="L8" s="67"/>
      <c r="M8" s="67"/>
      <c r="N8" s="68"/>
      <c r="O8" s="69" t="s">
        <v>30</v>
      </c>
    </row>
    <row r="9" s="18" customFormat="1" ht="59" customHeight="1" spans="1:15">
      <c r="A9" s="36"/>
      <c r="B9" s="43"/>
      <c r="C9" s="43" t="s">
        <v>31</v>
      </c>
      <c r="D9" s="44"/>
      <c r="E9" s="39"/>
      <c r="F9" s="40" t="s">
        <v>28</v>
      </c>
      <c r="G9" s="45">
        <v>10000</v>
      </c>
      <c r="H9" s="42"/>
      <c r="I9" s="67"/>
      <c r="J9" s="67"/>
      <c r="K9" s="67"/>
      <c r="L9" s="67"/>
      <c r="M9" s="67"/>
      <c r="N9" s="68"/>
      <c r="O9" s="66"/>
    </row>
    <row r="10" s="18" customFormat="1" ht="40" customHeight="1" spans="1:15">
      <c r="A10" s="36">
        <v>4</v>
      </c>
      <c r="B10" s="46" t="s">
        <v>32</v>
      </c>
      <c r="C10" s="47"/>
      <c r="D10" s="48" t="s">
        <v>33</v>
      </c>
      <c r="E10" s="39" t="s">
        <v>34</v>
      </c>
      <c r="F10" s="40" t="s">
        <v>28</v>
      </c>
      <c r="G10" s="41">
        <v>50000</v>
      </c>
      <c r="H10" s="42"/>
      <c r="I10" s="67"/>
      <c r="J10" s="67"/>
      <c r="K10" s="67"/>
      <c r="L10" s="67"/>
      <c r="M10" s="67"/>
      <c r="N10" s="68"/>
      <c r="O10" s="66"/>
    </row>
    <row r="11" s="18" customFormat="1" ht="40" customHeight="1" spans="1:15">
      <c r="A11" s="36">
        <v>5</v>
      </c>
      <c r="B11" s="46" t="s">
        <v>35</v>
      </c>
      <c r="C11" s="47"/>
      <c r="D11" s="48" t="s">
        <v>36</v>
      </c>
      <c r="E11" s="39" t="s">
        <v>37</v>
      </c>
      <c r="F11" s="40" t="s">
        <v>28</v>
      </c>
      <c r="G11" s="41">
        <v>2500</v>
      </c>
      <c r="H11" s="42"/>
      <c r="I11" s="67"/>
      <c r="J11" s="67"/>
      <c r="K11" s="67"/>
      <c r="L11" s="67"/>
      <c r="M11" s="67"/>
      <c r="N11" s="68"/>
      <c r="O11" s="66"/>
    </row>
    <row r="12" s="18" customFormat="1" ht="40" customHeight="1" spans="1:15">
      <c r="A12" s="36">
        <v>6</v>
      </c>
      <c r="B12" s="49" t="s">
        <v>38</v>
      </c>
      <c r="C12" s="50"/>
      <c r="D12" s="51" t="s">
        <v>39</v>
      </c>
      <c r="E12" s="39" t="s">
        <v>40</v>
      </c>
      <c r="F12" s="40" t="s">
        <v>28</v>
      </c>
      <c r="G12" s="41">
        <v>7000</v>
      </c>
      <c r="H12" s="42"/>
      <c r="I12" s="67"/>
      <c r="J12" s="67"/>
      <c r="K12" s="67"/>
      <c r="L12" s="67"/>
      <c r="M12" s="67"/>
      <c r="N12" s="68"/>
      <c r="O12" s="66"/>
    </row>
    <row r="13" s="18" customFormat="1" ht="40" customHeight="1" spans="1:16367">
      <c r="A13" s="36">
        <v>7</v>
      </c>
      <c r="B13" s="37" t="s">
        <v>41</v>
      </c>
      <c r="C13" s="38"/>
      <c r="D13" s="51" t="s">
        <v>42</v>
      </c>
      <c r="E13" s="39" t="s">
        <v>40</v>
      </c>
      <c r="F13" s="40" t="s">
        <v>28</v>
      </c>
      <c r="G13" s="41">
        <v>60000</v>
      </c>
      <c r="H13" s="42"/>
      <c r="I13" s="67"/>
      <c r="J13" s="67"/>
      <c r="K13" s="67"/>
      <c r="L13" s="67"/>
      <c r="M13" s="67"/>
      <c r="N13" s="68"/>
      <c r="O13" s="70"/>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row>
    <row r="14" s="18" customFormat="1" ht="40" customHeight="1" spans="1:16367">
      <c r="A14" s="36">
        <v>8</v>
      </c>
      <c r="B14" s="37" t="s">
        <v>43</v>
      </c>
      <c r="C14" s="38"/>
      <c r="D14" s="51" t="s">
        <v>42</v>
      </c>
      <c r="E14" s="39" t="s">
        <v>40</v>
      </c>
      <c r="F14" s="40" t="s">
        <v>28</v>
      </c>
      <c r="G14" s="41">
        <v>25000</v>
      </c>
      <c r="H14" s="42"/>
      <c r="I14" s="67"/>
      <c r="J14" s="67"/>
      <c r="K14" s="67"/>
      <c r="L14" s="67"/>
      <c r="M14" s="67"/>
      <c r="N14" s="68"/>
      <c r="O14" s="70"/>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row>
    <row r="15" s="18" customFormat="1" ht="40" customHeight="1" spans="1:16367">
      <c r="A15" s="36">
        <v>9</v>
      </c>
      <c r="B15" s="37" t="s">
        <v>44</v>
      </c>
      <c r="C15" s="38"/>
      <c r="D15" s="51" t="s">
        <v>45</v>
      </c>
      <c r="E15" s="39" t="s">
        <v>46</v>
      </c>
      <c r="F15" s="40" t="s">
        <v>20</v>
      </c>
      <c r="G15" s="41">
        <v>250</v>
      </c>
      <c r="H15" s="42"/>
      <c r="I15" s="67"/>
      <c r="J15" s="67"/>
      <c r="K15" s="67"/>
      <c r="L15" s="67"/>
      <c r="M15" s="67"/>
      <c r="N15" s="68"/>
      <c r="O15" s="70"/>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row>
    <row r="16" s="18" customFormat="1" ht="40" customHeight="1" spans="1:16367">
      <c r="A16" s="36">
        <v>10</v>
      </c>
      <c r="B16" s="37" t="s">
        <v>47</v>
      </c>
      <c r="C16" s="38"/>
      <c r="D16" s="51" t="s">
        <v>48</v>
      </c>
      <c r="E16" s="39" t="s">
        <v>49</v>
      </c>
      <c r="F16" s="40" t="s">
        <v>28</v>
      </c>
      <c r="G16" s="41">
        <v>60000</v>
      </c>
      <c r="H16" s="42"/>
      <c r="I16" s="67"/>
      <c r="J16" s="67"/>
      <c r="K16" s="67"/>
      <c r="L16" s="67"/>
      <c r="M16" s="67"/>
      <c r="N16" s="68"/>
      <c r="O16" s="70"/>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row>
    <row r="17" s="18" customFormat="1" ht="40" customHeight="1" spans="1:16367">
      <c r="A17" s="36">
        <v>11</v>
      </c>
      <c r="B17" s="49" t="s">
        <v>50</v>
      </c>
      <c r="C17" s="50"/>
      <c r="D17" s="51" t="s">
        <v>51</v>
      </c>
      <c r="E17" s="39" t="s">
        <v>52</v>
      </c>
      <c r="F17" s="40" t="s">
        <v>53</v>
      </c>
      <c r="G17" s="41">
        <v>2500</v>
      </c>
      <c r="H17" s="42"/>
      <c r="I17" s="67"/>
      <c r="J17" s="67"/>
      <c r="K17" s="67"/>
      <c r="L17" s="67"/>
      <c r="M17" s="67"/>
      <c r="N17" s="68"/>
      <c r="O17" s="70"/>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row>
    <row r="18" s="18" customFormat="1" ht="40" customHeight="1" spans="1:16367">
      <c r="A18" s="36">
        <v>12</v>
      </c>
      <c r="B18" s="49" t="s">
        <v>54</v>
      </c>
      <c r="C18" s="50"/>
      <c r="D18" s="51" t="s">
        <v>55</v>
      </c>
      <c r="E18" s="39" t="s">
        <v>56</v>
      </c>
      <c r="F18" s="40" t="s">
        <v>28</v>
      </c>
      <c r="G18" s="41">
        <v>45000</v>
      </c>
      <c r="H18" s="42"/>
      <c r="I18" s="67"/>
      <c r="J18" s="67"/>
      <c r="K18" s="67"/>
      <c r="L18" s="67"/>
      <c r="M18" s="67"/>
      <c r="N18" s="68"/>
      <c r="O18" s="70"/>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row>
    <row r="19" s="18" customFormat="1" ht="52" customHeight="1" spans="1:16367">
      <c r="A19" s="36">
        <v>13</v>
      </c>
      <c r="B19" s="49" t="s">
        <v>57</v>
      </c>
      <c r="C19" s="50"/>
      <c r="D19" s="51" t="s">
        <v>58</v>
      </c>
      <c r="E19" s="39" t="s">
        <v>59</v>
      </c>
      <c r="F19" s="40" t="s">
        <v>60</v>
      </c>
      <c r="G19" s="41">
        <v>50</v>
      </c>
      <c r="H19" s="42"/>
      <c r="I19" s="67"/>
      <c r="J19" s="67"/>
      <c r="K19" s="67"/>
      <c r="L19" s="67"/>
      <c r="M19" s="67"/>
      <c r="N19" s="68"/>
      <c r="O19" s="70"/>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row>
    <row r="20" s="18" customFormat="1" ht="40" customHeight="1" spans="1:16367">
      <c r="A20" s="36">
        <v>14</v>
      </c>
      <c r="B20" s="37" t="s">
        <v>61</v>
      </c>
      <c r="C20" s="38"/>
      <c r="D20" s="39" t="s">
        <v>62</v>
      </c>
      <c r="E20" s="39" t="s">
        <v>63</v>
      </c>
      <c r="F20" s="40" t="s">
        <v>64</v>
      </c>
      <c r="G20" s="41">
        <v>300</v>
      </c>
      <c r="H20" s="42"/>
      <c r="I20" s="67"/>
      <c r="J20" s="67"/>
      <c r="K20" s="67"/>
      <c r="L20" s="67"/>
      <c r="M20" s="67"/>
      <c r="N20" s="68"/>
      <c r="O20" s="70"/>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row>
    <row r="21" s="18" customFormat="1" ht="44" customHeight="1" spans="1:16367">
      <c r="A21" s="36">
        <v>15</v>
      </c>
      <c r="B21" s="37" t="s">
        <v>65</v>
      </c>
      <c r="C21" s="38"/>
      <c r="D21" s="39" t="s">
        <v>66</v>
      </c>
      <c r="E21" s="39" t="s">
        <v>63</v>
      </c>
      <c r="F21" s="40" t="s">
        <v>64</v>
      </c>
      <c r="G21" s="52">
        <v>300</v>
      </c>
      <c r="H21" s="53"/>
      <c r="I21" s="71"/>
      <c r="J21" s="71"/>
      <c r="K21" s="71"/>
      <c r="L21" s="71"/>
      <c r="M21" s="71"/>
      <c r="N21" s="72"/>
      <c r="O21" s="73"/>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6"/>
      <c r="XEM21" s="16"/>
    </row>
    <row r="22" s="18" customFormat="1" ht="40" customHeight="1" spans="1:16367">
      <c r="A22" s="54">
        <v>16</v>
      </c>
      <c r="B22" s="55" t="s">
        <v>67</v>
      </c>
      <c r="C22" s="55"/>
      <c r="D22" s="56" t="s">
        <v>68</v>
      </c>
      <c r="E22" s="56" t="s">
        <v>69</v>
      </c>
      <c r="F22" s="38"/>
      <c r="G22" s="52"/>
      <c r="H22" s="53"/>
      <c r="I22" s="71"/>
      <c r="J22" s="71"/>
      <c r="K22" s="71"/>
      <c r="L22" s="71"/>
      <c r="M22" s="71"/>
      <c r="N22" s="72"/>
      <c r="O22" s="73"/>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6"/>
      <c r="XEM22" s="16"/>
    </row>
    <row r="23" s="17" customFormat="1" ht="35" customHeight="1" spans="1:16367">
      <c r="A23" s="57" t="s">
        <v>70</v>
      </c>
      <c r="B23" s="58"/>
      <c r="C23" s="58"/>
      <c r="D23" s="58"/>
      <c r="E23" s="58"/>
      <c r="F23" s="59"/>
      <c r="G23" s="60"/>
      <c r="H23" s="60"/>
      <c r="I23" s="60"/>
      <c r="J23" s="60"/>
      <c r="K23" s="60"/>
      <c r="L23" s="60"/>
      <c r="M23" s="60"/>
      <c r="N23" s="60"/>
      <c r="O23" s="60"/>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row>
    <row r="24" s="19" customFormat="1" ht="35" customHeight="1" spans="1:16367">
      <c r="A24" s="57" t="s">
        <v>71</v>
      </c>
      <c r="B24" s="58"/>
      <c r="C24" s="58"/>
      <c r="D24" s="58"/>
      <c r="E24" s="58"/>
      <c r="F24" s="59"/>
      <c r="G24" s="60"/>
      <c r="H24" s="60"/>
      <c r="I24" s="60"/>
      <c r="J24" s="60"/>
      <c r="K24" s="60"/>
      <c r="L24" s="60"/>
      <c r="M24" s="60"/>
      <c r="N24" s="60"/>
      <c r="O24" s="60"/>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row>
    <row r="25" s="17" customFormat="1" ht="35" customHeight="1" spans="1:16367">
      <c r="A25" s="57" t="s">
        <v>72</v>
      </c>
      <c r="B25" s="58"/>
      <c r="C25" s="58"/>
      <c r="D25" s="58"/>
      <c r="E25" s="58"/>
      <c r="F25" s="59"/>
      <c r="G25" s="60"/>
      <c r="H25" s="60"/>
      <c r="I25" s="60"/>
      <c r="J25" s="60"/>
      <c r="K25" s="60"/>
      <c r="L25" s="60"/>
      <c r="M25" s="60"/>
      <c r="N25" s="60"/>
      <c r="O25" s="60"/>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row>
    <row r="26" s="20" customFormat="1" ht="21" customHeight="1" spans="1:15">
      <c r="A26" s="61" t="s">
        <v>73</v>
      </c>
      <c r="B26" s="61"/>
      <c r="C26" s="61"/>
      <c r="D26" s="61"/>
      <c r="E26" s="61"/>
      <c r="F26" s="61"/>
      <c r="G26" s="61"/>
      <c r="H26" s="61"/>
      <c r="I26" s="61"/>
      <c r="J26" s="61"/>
      <c r="K26" s="61"/>
      <c r="L26" s="61"/>
      <c r="M26" s="61"/>
      <c r="N26" s="61"/>
      <c r="O26" s="61"/>
    </row>
    <row r="27" s="16" customFormat="1" customHeight="1" spans="2:14">
      <c r="B27" s="21"/>
      <c r="C27" s="21"/>
      <c r="F27" s="22"/>
      <c r="G27" s="23"/>
      <c r="H27" s="24"/>
      <c r="I27" s="24"/>
      <c r="J27" s="24"/>
      <c r="K27" s="24"/>
      <c r="L27" s="24"/>
      <c r="M27" s="24"/>
      <c r="N27" s="24"/>
    </row>
    <row r="28" s="16" customFormat="1" customHeight="1" spans="2:14">
      <c r="B28" s="21"/>
      <c r="C28" s="21"/>
      <c r="F28" s="22"/>
      <c r="G28" s="23"/>
      <c r="H28" s="24"/>
      <c r="I28" s="24"/>
      <c r="J28" s="24"/>
      <c r="K28" s="24"/>
      <c r="L28" s="24"/>
      <c r="M28" s="24"/>
      <c r="N28" s="24"/>
    </row>
    <row r="29" s="16" customFormat="1" customHeight="1" spans="2:14">
      <c r="B29" s="21"/>
      <c r="C29" s="21"/>
      <c r="F29" s="22"/>
      <c r="G29" s="23"/>
      <c r="H29" s="24"/>
      <c r="I29" s="24"/>
      <c r="J29" s="24"/>
      <c r="K29" s="24"/>
      <c r="L29" s="24"/>
      <c r="M29" s="24"/>
      <c r="N29" s="24"/>
    </row>
    <row r="30" s="16" customFormat="1" customHeight="1" spans="2:14">
      <c r="B30" s="21"/>
      <c r="C30" s="21"/>
      <c r="F30" s="22"/>
      <c r="G30" s="23"/>
      <c r="H30" s="24"/>
      <c r="I30" s="24"/>
      <c r="J30" s="24"/>
      <c r="K30" s="24"/>
      <c r="L30" s="24"/>
      <c r="M30" s="24"/>
      <c r="N30" s="24"/>
    </row>
    <row r="31" s="16" customFormat="1" customHeight="1" spans="2:14">
      <c r="B31" s="21"/>
      <c r="C31" s="21"/>
      <c r="F31" s="22"/>
      <c r="G31" s="23"/>
      <c r="H31" s="24"/>
      <c r="I31" s="24"/>
      <c r="J31" s="24"/>
      <c r="K31" s="24"/>
      <c r="L31" s="24"/>
      <c r="M31" s="24"/>
      <c r="N31" s="24"/>
    </row>
    <row r="32" s="16" customFormat="1" customHeight="1" spans="2:14">
      <c r="B32" s="21"/>
      <c r="C32" s="21"/>
      <c r="F32" s="22"/>
      <c r="G32" s="23"/>
      <c r="H32" s="24"/>
      <c r="I32" s="24"/>
      <c r="J32" s="24"/>
      <c r="K32" s="24"/>
      <c r="L32" s="24"/>
      <c r="M32" s="24"/>
      <c r="N32" s="24"/>
    </row>
    <row r="33" s="16" customFormat="1" customHeight="1" spans="2:14">
      <c r="B33" s="21"/>
      <c r="C33" s="21"/>
      <c r="F33" s="22"/>
      <c r="G33" s="23"/>
      <c r="H33" s="24"/>
      <c r="I33" s="24"/>
      <c r="J33" s="24"/>
      <c r="K33" s="24"/>
      <c r="L33" s="24"/>
      <c r="M33" s="24"/>
      <c r="N33" s="24"/>
    </row>
    <row r="34" s="16" customFormat="1" customHeight="1" spans="2:14">
      <c r="B34" s="21"/>
      <c r="C34" s="21"/>
      <c r="F34" s="22"/>
      <c r="G34" s="23"/>
      <c r="H34" s="24"/>
      <c r="I34" s="24"/>
      <c r="J34" s="24"/>
      <c r="K34" s="24"/>
      <c r="L34" s="24"/>
      <c r="M34" s="24"/>
      <c r="N34" s="24"/>
    </row>
    <row r="35" s="16" customFormat="1" customHeight="1" spans="2:14">
      <c r="B35" s="21"/>
      <c r="C35" s="21"/>
      <c r="F35" s="22"/>
      <c r="G35" s="23"/>
      <c r="H35" s="24"/>
      <c r="I35" s="24"/>
      <c r="J35" s="24"/>
      <c r="K35" s="24"/>
      <c r="L35" s="24"/>
      <c r="M35" s="24"/>
      <c r="N35" s="24"/>
    </row>
    <row r="36" s="16" customFormat="1" customHeight="1" spans="2:14">
      <c r="B36" s="21"/>
      <c r="C36" s="21"/>
      <c r="F36" s="22"/>
      <c r="G36" s="23"/>
      <c r="H36" s="24"/>
      <c r="I36" s="24"/>
      <c r="J36" s="24"/>
      <c r="K36" s="24"/>
      <c r="L36" s="24"/>
      <c r="M36" s="24"/>
      <c r="N36" s="24"/>
    </row>
    <row r="37" s="16" customFormat="1" customHeight="1" spans="2:14">
      <c r="B37" s="21"/>
      <c r="C37" s="21"/>
      <c r="F37" s="22"/>
      <c r="G37" s="23"/>
      <c r="H37" s="24"/>
      <c r="I37" s="24"/>
      <c r="J37" s="24"/>
      <c r="K37" s="24"/>
      <c r="L37" s="24"/>
      <c r="M37" s="24"/>
      <c r="N37" s="24"/>
    </row>
    <row r="38" s="16" customFormat="1" customHeight="1" spans="2:14">
      <c r="B38" s="21"/>
      <c r="C38" s="21"/>
      <c r="F38" s="22"/>
      <c r="G38" s="23"/>
      <c r="H38" s="24"/>
      <c r="I38" s="24"/>
      <c r="J38" s="24"/>
      <c r="K38" s="24"/>
      <c r="L38" s="24"/>
      <c r="M38" s="24"/>
      <c r="N38" s="24"/>
    </row>
    <row r="39" s="16" customFormat="1" customHeight="1" spans="2:14">
      <c r="B39" s="21"/>
      <c r="C39" s="21"/>
      <c r="F39" s="22"/>
      <c r="G39" s="23"/>
      <c r="H39" s="24"/>
      <c r="I39" s="24"/>
      <c r="J39" s="24"/>
      <c r="K39" s="24"/>
      <c r="L39" s="24"/>
      <c r="M39" s="24"/>
      <c r="N39" s="24"/>
    </row>
    <row r="40" s="16" customFormat="1" customHeight="1" spans="2:14">
      <c r="B40" s="21"/>
      <c r="C40" s="21"/>
      <c r="F40" s="22"/>
      <c r="G40" s="23"/>
      <c r="H40" s="24"/>
      <c r="I40" s="24"/>
      <c r="J40" s="24"/>
      <c r="K40" s="24"/>
      <c r="L40" s="24"/>
      <c r="M40" s="24"/>
      <c r="N40" s="24"/>
    </row>
    <row r="41" s="16" customFormat="1" customHeight="1" spans="2:14">
      <c r="B41" s="21"/>
      <c r="C41" s="21"/>
      <c r="F41" s="22"/>
      <c r="G41" s="23"/>
      <c r="H41" s="24"/>
      <c r="I41" s="24"/>
      <c r="J41" s="24"/>
      <c r="K41" s="24"/>
      <c r="L41" s="24"/>
      <c r="M41" s="24"/>
      <c r="N41" s="24"/>
    </row>
    <row r="42" s="16" customFormat="1" customHeight="1" spans="2:14">
      <c r="B42" s="21"/>
      <c r="C42" s="21"/>
      <c r="F42" s="22"/>
      <c r="G42" s="23"/>
      <c r="H42" s="24"/>
      <c r="I42" s="24"/>
      <c r="J42" s="24"/>
      <c r="K42" s="24"/>
      <c r="L42" s="24"/>
      <c r="M42" s="24"/>
      <c r="N42" s="24"/>
    </row>
    <row r="43" s="16" customFormat="1" customHeight="1" spans="2:14">
      <c r="B43" s="21"/>
      <c r="C43" s="21"/>
      <c r="F43" s="22"/>
      <c r="G43" s="23"/>
      <c r="H43" s="24"/>
      <c r="I43" s="24"/>
      <c r="J43" s="24"/>
      <c r="K43" s="24"/>
      <c r="L43" s="24"/>
      <c r="M43" s="24"/>
      <c r="N43" s="24"/>
    </row>
  </sheetData>
  <mergeCells count="38">
    <mergeCell ref="A1:O1"/>
    <mergeCell ref="A2:O2"/>
    <mergeCell ref="I3:M3"/>
    <mergeCell ref="B5:C5"/>
    <mergeCell ref="B6:C6"/>
    <mergeCell ref="B10:C10"/>
    <mergeCell ref="B11:C11"/>
    <mergeCell ref="B12:C12"/>
    <mergeCell ref="B13:C13"/>
    <mergeCell ref="B14:C14"/>
    <mergeCell ref="B15:C15"/>
    <mergeCell ref="B16:C16"/>
    <mergeCell ref="B17:C17"/>
    <mergeCell ref="B18:C18"/>
    <mergeCell ref="B19:C19"/>
    <mergeCell ref="B20:C20"/>
    <mergeCell ref="B21:C21"/>
    <mergeCell ref="B22:C22"/>
    <mergeCell ref="A23:F23"/>
    <mergeCell ref="G23:O23"/>
    <mergeCell ref="A24:F24"/>
    <mergeCell ref="G24:O24"/>
    <mergeCell ref="A25:F25"/>
    <mergeCell ref="G25:O25"/>
    <mergeCell ref="A26:O26"/>
    <mergeCell ref="A3:A4"/>
    <mergeCell ref="A7:A9"/>
    <mergeCell ref="B7:B9"/>
    <mergeCell ref="D3:D4"/>
    <mergeCell ref="D7:D9"/>
    <mergeCell ref="E3:E4"/>
    <mergeCell ref="E7:E9"/>
    <mergeCell ref="F3:F4"/>
    <mergeCell ref="G3:G4"/>
    <mergeCell ref="H3:H4"/>
    <mergeCell ref="N3:N4"/>
    <mergeCell ref="O3:O4"/>
    <mergeCell ref="B3:C4"/>
  </mergeCells>
  <pageMargins left="0.700694444444445" right="0.700694444444445" top="0.751388888888889" bottom="0.751388888888889" header="0.298611111111111" footer="0.298611111111111"/>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17" sqref="D17:G17"/>
    </sheetView>
  </sheetViews>
  <sheetFormatPr defaultColWidth="8.88888888888889" defaultRowHeight="14.4" outlineLevelCol="6"/>
  <cols>
    <col min="2" max="2" width="16" customWidth="1"/>
    <col min="3" max="3" width="55.2222222222222" customWidth="1"/>
    <col min="5" max="5" width="9.66666666666667"/>
  </cols>
  <sheetData>
    <row r="1" ht="20.4" spans="1:7">
      <c r="A1" s="1" t="s">
        <v>74</v>
      </c>
      <c r="B1" s="1"/>
      <c r="C1" s="1"/>
      <c r="D1" s="1"/>
      <c r="E1" s="1"/>
      <c r="F1" s="1"/>
      <c r="G1" s="1"/>
    </row>
    <row r="2" spans="1:7">
      <c r="A2" s="2" t="s">
        <v>2</v>
      </c>
      <c r="B2" s="2" t="s">
        <v>75</v>
      </c>
      <c r="C2" s="2" t="s">
        <v>76</v>
      </c>
      <c r="D2" s="3" t="s">
        <v>6</v>
      </c>
      <c r="E2" s="3" t="s">
        <v>77</v>
      </c>
      <c r="F2" s="3" t="s">
        <v>78</v>
      </c>
      <c r="G2" s="3" t="s">
        <v>10</v>
      </c>
    </row>
    <row r="3" ht="30" customHeight="1" spans="1:7">
      <c r="A3" s="4">
        <v>1</v>
      </c>
      <c r="B3" s="5" t="s">
        <v>79</v>
      </c>
      <c r="C3" s="6" t="s">
        <v>80</v>
      </c>
      <c r="D3" s="4" t="s">
        <v>28</v>
      </c>
      <c r="E3" s="7">
        <v>84956.23</v>
      </c>
      <c r="F3" s="7"/>
      <c r="G3" s="8"/>
    </row>
    <row r="4" ht="30" customHeight="1" spans="1:7">
      <c r="A4" s="4">
        <v>2</v>
      </c>
      <c r="B4" s="5" t="s">
        <v>81</v>
      </c>
      <c r="C4" s="6" t="s">
        <v>82</v>
      </c>
      <c r="D4" s="4" t="s">
        <v>83</v>
      </c>
      <c r="E4" s="4">
        <f>E3</f>
        <v>84956.23</v>
      </c>
      <c r="F4" s="7"/>
      <c r="G4" s="8"/>
    </row>
    <row r="5" ht="30" customHeight="1" spans="1:7">
      <c r="A5" s="4">
        <v>3</v>
      </c>
      <c r="B5" s="5" t="s">
        <v>84</v>
      </c>
      <c r="C5" s="9" t="s">
        <v>85</v>
      </c>
      <c r="D5" s="4" t="s">
        <v>83</v>
      </c>
      <c r="E5" s="4">
        <f>E4</f>
        <v>84956.23</v>
      </c>
      <c r="F5" s="7"/>
      <c r="G5" s="8"/>
    </row>
    <row r="6" ht="30" customHeight="1" spans="1:7">
      <c r="A6" s="4">
        <v>4</v>
      </c>
      <c r="B6" s="5" t="s">
        <v>86</v>
      </c>
      <c r="C6" s="9" t="s">
        <v>87</v>
      </c>
      <c r="D6" s="4" t="s">
        <v>83</v>
      </c>
      <c r="E6" s="4">
        <f>E5</f>
        <v>84956.23</v>
      </c>
      <c r="F6" s="7"/>
      <c r="G6" s="8"/>
    </row>
    <row r="7" ht="30" customHeight="1" spans="1:7">
      <c r="A7" s="4">
        <v>5</v>
      </c>
      <c r="B7" s="5" t="s">
        <v>88</v>
      </c>
      <c r="C7" s="6" t="s">
        <v>89</v>
      </c>
      <c r="D7" s="4" t="s">
        <v>83</v>
      </c>
      <c r="E7" s="4">
        <f t="shared" ref="E6:E16" si="0">E6</f>
        <v>84956.23</v>
      </c>
      <c r="F7" s="7"/>
      <c r="G7" s="8"/>
    </row>
    <row r="8" ht="30" customHeight="1" spans="1:7">
      <c r="A8" s="4">
        <v>6</v>
      </c>
      <c r="B8" s="5" t="s">
        <v>90</v>
      </c>
      <c r="C8" s="6" t="s">
        <v>91</v>
      </c>
      <c r="D8" s="4" t="s">
        <v>83</v>
      </c>
      <c r="E8" s="4">
        <f t="shared" si="0"/>
        <v>84956.23</v>
      </c>
      <c r="F8" s="7"/>
      <c r="G8" s="8"/>
    </row>
    <row r="9" ht="30" customHeight="1" spans="1:7">
      <c r="A9" s="4">
        <v>7</v>
      </c>
      <c r="B9" s="5" t="s">
        <v>92</v>
      </c>
      <c r="C9" s="6" t="s">
        <v>93</v>
      </c>
      <c r="D9" s="4" t="s">
        <v>83</v>
      </c>
      <c r="E9" s="4">
        <f t="shared" si="0"/>
        <v>84956.23</v>
      </c>
      <c r="F9" s="7"/>
      <c r="G9" s="8"/>
    </row>
    <row r="10" ht="43" customHeight="1" spans="1:7">
      <c r="A10" s="4">
        <v>8</v>
      </c>
      <c r="B10" s="5" t="s">
        <v>94</v>
      </c>
      <c r="C10" s="6" t="s">
        <v>95</v>
      </c>
      <c r="D10" s="4" t="s">
        <v>83</v>
      </c>
      <c r="E10" s="4">
        <f t="shared" si="0"/>
        <v>84956.23</v>
      </c>
      <c r="F10" s="7"/>
      <c r="G10" s="8"/>
    </row>
    <row r="11" ht="38" customHeight="1" spans="1:7">
      <c r="A11" s="4">
        <v>9</v>
      </c>
      <c r="B11" s="5" t="s">
        <v>96</v>
      </c>
      <c r="C11" s="6" t="s">
        <v>97</v>
      </c>
      <c r="D11" s="4" t="s">
        <v>83</v>
      </c>
      <c r="E11" s="4">
        <f t="shared" si="0"/>
        <v>84956.23</v>
      </c>
      <c r="F11" s="7"/>
      <c r="G11" s="8"/>
    </row>
    <row r="12" ht="30" customHeight="1" spans="1:7">
      <c r="A12" s="4">
        <v>10</v>
      </c>
      <c r="B12" s="5" t="s">
        <v>98</v>
      </c>
      <c r="C12" s="6" t="s">
        <v>99</v>
      </c>
      <c r="D12" s="4" t="s">
        <v>83</v>
      </c>
      <c r="E12" s="4">
        <f t="shared" si="0"/>
        <v>84956.23</v>
      </c>
      <c r="F12" s="7"/>
      <c r="G12" s="8"/>
    </row>
    <row r="13" ht="47" customHeight="1" spans="1:7">
      <c r="A13" s="4">
        <v>11</v>
      </c>
      <c r="B13" s="5" t="s">
        <v>100</v>
      </c>
      <c r="C13" s="6" t="s">
        <v>101</v>
      </c>
      <c r="D13" s="4" t="s">
        <v>83</v>
      </c>
      <c r="E13" s="4">
        <f t="shared" si="0"/>
        <v>84956.23</v>
      </c>
      <c r="F13" s="7"/>
      <c r="G13" s="8"/>
    </row>
    <row r="14" ht="30" customHeight="1" spans="1:7">
      <c r="A14" s="4">
        <v>12</v>
      </c>
      <c r="B14" s="5" t="s">
        <v>102</v>
      </c>
      <c r="C14" s="6" t="s">
        <v>103</v>
      </c>
      <c r="D14" s="4" t="s">
        <v>83</v>
      </c>
      <c r="E14" s="4">
        <f t="shared" si="0"/>
        <v>84956.23</v>
      </c>
      <c r="F14" s="7"/>
      <c r="G14" s="8"/>
    </row>
    <row r="15" ht="30" customHeight="1" spans="1:7">
      <c r="A15" s="4">
        <v>13</v>
      </c>
      <c r="B15" s="5" t="s">
        <v>104</v>
      </c>
      <c r="C15" s="6" t="s">
        <v>105</v>
      </c>
      <c r="D15" s="4" t="s">
        <v>83</v>
      </c>
      <c r="E15" s="4">
        <f t="shared" si="0"/>
        <v>84956.23</v>
      </c>
      <c r="F15" s="7"/>
      <c r="G15" s="8"/>
    </row>
    <row r="16" ht="30" customHeight="1" spans="1:7">
      <c r="A16" s="4">
        <v>14</v>
      </c>
      <c r="B16" s="6" t="s">
        <v>106</v>
      </c>
      <c r="C16" s="6" t="s">
        <v>107</v>
      </c>
      <c r="D16" s="4" t="s">
        <v>83</v>
      </c>
      <c r="E16" s="4">
        <f t="shared" si="0"/>
        <v>84956.23</v>
      </c>
      <c r="F16" s="7"/>
      <c r="G16" s="8"/>
    </row>
    <row r="17" ht="23" customHeight="1" spans="1:7">
      <c r="A17" s="10" t="s">
        <v>108</v>
      </c>
      <c r="B17" s="11"/>
      <c r="C17" s="12"/>
      <c r="D17" s="13"/>
      <c r="E17" s="14"/>
      <c r="F17" s="14"/>
      <c r="G17" s="15"/>
    </row>
  </sheetData>
  <mergeCells count="3">
    <mergeCell ref="A1:G1"/>
    <mergeCell ref="A17:B17"/>
    <mergeCell ref="D17:G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二次结构劳务工程</vt:lpstr>
      <vt:lpstr>安全文明措施费清单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萌</cp:lastModifiedBy>
  <dcterms:created xsi:type="dcterms:W3CDTF">2019-03-25T02:24:00Z</dcterms:created>
  <dcterms:modified xsi:type="dcterms:W3CDTF">2020-07-22T01:42:59Z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